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3_0.bin" ContentType="application/vnd.openxmlformats-officedocument.oleObject"/>
  <Override PartName="/xl/embeddings/oleObject_4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895" windowHeight="8790" activeTab="4"/>
  </bookViews>
  <sheets>
    <sheet name="Grunddaten" sheetId="1" r:id="rId1"/>
    <sheet name="Preise" sheetId="2" r:id="rId2"/>
    <sheet name="Lohnkosten" sheetId="3" r:id="rId3"/>
    <sheet name="Lösungen - nur Fläche" sheetId="4" r:id="rId4"/>
    <sheet name="Lösungen" sheetId="5" r:id="rId5"/>
  </sheets>
  <definedNames/>
  <calcPr fullCalcOnLoad="1"/>
</workbook>
</file>

<file path=xl/sharedStrings.xml><?xml version="1.0" encoding="utf-8"?>
<sst xmlns="http://schemas.openxmlformats.org/spreadsheetml/2006/main" count="118" uniqueCount="30">
  <si>
    <t>b =</t>
  </si>
  <si>
    <t>h =</t>
  </si>
  <si>
    <t>r =</t>
  </si>
  <si>
    <t>Benötigte Materialmengen</t>
  </si>
  <si>
    <t xml:space="preserve">Rahmenbreite in cm: </t>
  </si>
  <si>
    <t>Leisten in cm</t>
  </si>
  <si>
    <t>Rahmenholz in cm^2</t>
  </si>
  <si>
    <t>L =</t>
  </si>
  <si>
    <t xml:space="preserve">R = </t>
  </si>
  <si>
    <t>Bildhöhe in cm :</t>
  </si>
  <si>
    <t>Bildbreite in cm:</t>
  </si>
  <si>
    <t>Preis für Leiste in € pro m:</t>
  </si>
  <si>
    <t>Preis für Rahmenholz in € pro qm:</t>
  </si>
  <si>
    <t>Materialpreise</t>
  </si>
  <si>
    <t>Gesamtpreis für den Kunden</t>
  </si>
  <si>
    <t>ohne 16 % MWSt.:</t>
  </si>
  <si>
    <t>incl. 16% MWSt.:</t>
  </si>
  <si>
    <t>Vorgaben des Kunden</t>
  </si>
  <si>
    <t>PL =</t>
  </si>
  <si>
    <t>PR =</t>
  </si>
  <si>
    <t>Anzahl Stunden</t>
  </si>
  <si>
    <t>AnzStd =</t>
  </si>
  <si>
    <t>Lohnkosten</t>
  </si>
  <si>
    <t>Netto</t>
  </si>
  <si>
    <t>Brutto</t>
  </si>
  <si>
    <t>gesamt:</t>
  </si>
  <si>
    <t>Arbeitslohn =</t>
  </si>
  <si>
    <t>Lohnkosten pro Stunde: 75 €</t>
  </si>
  <si>
    <t>€</t>
  </si>
  <si>
    <t>Rundum Glücklich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</si>
</sst>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</numFmts>
  <fonts count="6">
    <font>
      <sz val="12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2" fillId="0" borderId="0" xfId="0" applyFont="1" applyAlignment="1">
      <alignment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/>
    </xf>
    <xf numFmtId="0" fontId="0" fillId="0" borderId="2" xfId="0" applyFill="1" applyBorder="1" applyAlignment="1">
      <alignment/>
    </xf>
    <xf numFmtId="0" fontId="0" fillId="0" borderId="4" xfId="0" applyFill="1" applyBorder="1" applyAlignment="1">
      <alignment/>
    </xf>
    <xf numFmtId="0" fontId="0" fillId="0" borderId="5" xfId="0" applyFill="1" applyBorder="1" applyAlignment="1">
      <alignment/>
    </xf>
    <xf numFmtId="0" fontId="0" fillId="2" borderId="8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9" xfId="0" applyFill="1" applyBorder="1" applyAlignment="1">
      <alignment/>
    </xf>
    <xf numFmtId="0" fontId="0" fillId="2" borderId="9" xfId="0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2" fontId="0" fillId="3" borderId="9" xfId="0" applyNumberFormat="1" applyFill="1" applyBorder="1" applyAlignment="1">
      <alignment horizontal="center"/>
    </xf>
    <xf numFmtId="0" fontId="1" fillId="0" borderId="1" xfId="0" applyFont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2" fontId="0" fillId="3" borderId="8" xfId="0" applyNumberFormat="1" applyFill="1" applyBorder="1" applyAlignment="1">
      <alignment horizontal="center"/>
    </xf>
    <xf numFmtId="4" fontId="0" fillId="3" borderId="8" xfId="0" applyNumberFormat="1" applyFill="1" applyBorder="1" applyAlignment="1">
      <alignment horizontal="center"/>
    </xf>
    <xf numFmtId="4" fontId="0" fillId="3" borderId="9" xfId="0" applyNumberFormat="1" applyFill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19"/>
  <sheetViews>
    <sheetView workbookViewId="0" topLeftCell="A1">
      <selection activeCell="A1" sqref="A1"/>
    </sheetView>
  </sheetViews>
  <sheetFormatPr defaultColWidth="11.5546875" defaultRowHeight="15"/>
  <cols>
    <col min="1" max="1" width="3.21484375" style="0" customWidth="1"/>
    <col min="2" max="2" width="28.77734375" style="0" customWidth="1"/>
    <col min="3" max="3" width="6.5546875" style="0" customWidth="1"/>
    <col min="4" max="4" width="8.77734375" style="0" customWidth="1"/>
  </cols>
  <sheetData>
    <row r="1" ht="18">
      <c r="B1" s="9" t="s">
        <v>29</v>
      </c>
    </row>
    <row r="2" ht="15.75" thickBot="1"/>
    <row r="3" spans="2:4" ht="15.75">
      <c r="B3" s="11" t="s">
        <v>17</v>
      </c>
      <c r="C3" s="3"/>
      <c r="D3" s="8"/>
    </row>
    <row r="4" spans="2:4" ht="15">
      <c r="B4" s="4"/>
      <c r="C4" s="2"/>
      <c r="D4" s="5"/>
    </row>
    <row r="5" spans="2:4" ht="15">
      <c r="B5" s="4" t="s">
        <v>10</v>
      </c>
      <c r="C5" s="2" t="s">
        <v>0</v>
      </c>
      <c r="D5" s="15"/>
    </row>
    <row r="6" spans="2:4" ht="15">
      <c r="B6" s="4" t="s">
        <v>9</v>
      </c>
      <c r="C6" s="2" t="s">
        <v>1</v>
      </c>
      <c r="D6" s="15"/>
    </row>
    <row r="7" spans="2:4" ht="15">
      <c r="B7" s="4"/>
      <c r="C7" s="2"/>
      <c r="D7" s="5"/>
    </row>
    <row r="8" spans="2:4" ht="15.75" thickBot="1">
      <c r="B8" s="6" t="s">
        <v>4</v>
      </c>
      <c r="C8" s="7" t="s">
        <v>2</v>
      </c>
      <c r="D8" s="18"/>
    </row>
    <row r="10" ht="15.75" thickBot="1"/>
    <row r="11" spans="2:4" ht="15.75">
      <c r="B11" s="11" t="s">
        <v>3</v>
      </c>
      <c r="C11" s="3"/>
      <c r="D11" s="8"/>
    </row>
    <row r="12" spans="2:4" ht="15">
      <c r="B12" s="4"/>
      <c r="C12" s="2"/>
      <c r="D12" s="5"/>
    </row>
    <row r="13" spans="2:4" ht="15">
      <c r="B13" s="4" t="s">
        <v>5</v>
      </c>
      <c r="C13" s="2" t="s">
        <v>7</v>
      </c>
      <c r="D13" s="16"/>
    </row>
    <row r="14" spans="2:4" ht="15.75" thickBot="1">
      <c r="B14" s="6" t="s">
        <v>6</v>
      </c>
      <c r="C14" s="7" t="s">
        <v>8</v>
      </c>
      <c r="D14" s="17"/>
    </row>
    <row r="16" spans="2:5" ht="15">
      <c r="B16" s="1"/>
      <c r="C16" s="1"/>
      <c r="D16" s="1"/>
      <c r="E16" s="1"/>
    </row>
    <row r="17" spans="2:5" ht="15">
      <c r="B17" s="1"/>
      <c r="C17" s="1"/>
      <c r="D17" s="1"/>
      <c r="E17" s="1"/>
    </row>
    <row r="18" spans="2:5" ht="15">
      <c r="B18" s="1"/>
      <c r="C18" s="1"/>
      <c r="D18" s="1"/>
      <c r="E18" s="1"/>
    </row>
    <row r="19" spans="2:5" ht="15">
      <c r="B19" s="1"/>
      <c r="C19" s="1"/>
      <c r="D19" s="1"/>
      <c r="E19" s="1"/>
    </row>
  </sheetData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3"/>
  <legacyDrawing r:id="rId2"/>
  <oleObjects>
    <oleObject progId="Paint.Picture" shapeId="107840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B1:H20"/>
  <sheetViews>
    <sheetView workbookViewId="0" topLeftCell="A1">
      <selection activeCell="A1" sqref="A1"/>
    </sheetView>
  </sheetViews>
  <sheetFormatPr defaultColWidth="11.5546875" defaultRowHeight="15"/>
  <cols>
    <col min="1" max="1" width="3.21484375" style="0" customWidth="1"/>
    <col min="2" max="2" width="28.77734375" style="0" customWidth="1"/>
    <col min="3" max="3" width="6.5546875" style="0" customWidth="1"/>
    <col min="4" max="4" width="8.77734375" style="0" customWidth="1"/>
    <col min="9" max="9" width="6.3359375" style="0" customWidth="1"/>
  </cols>
  <sheetData>
    <row r="1" ht="18">
      <c r="B1" s="9" t="s">
        <v>29</v>
      </c>
    </row>
    <row r="2" ht="15.75" thickBot="1"/>
    <row r="3" spans="2:4" ht="15.75">
      <c r="B3" s="11" t="s">
        <v>17</v>
      </c>
      <c r="C3" s="3"/>
      <c r="D3" s="8"/>
    </row>
    <row r="4" spans="2:4" ht="15">
      <c r="B4" s="4"/>
      <c r="C4" s="2"/>
      <c r="D4" s="5"/>
    </row>
    <row r="5" spans="2:4" ht="15">
      <c r="B5" s="4" t="s">
        <v>10</v>
      </c>
      <c r="C5" s="2" t="s">
        <v>0</v>
      </c>
      <c r="D5" s="15"/>
    </row>
    <row r="6" spans="2:4" ht="15">
      <c r="B6" s="4" t="s">
        <v>9</v>
      </c>
      <c r="C6" s="2" t="s">
        <v>1</v>
      </c>
      <c r="D6" s="15"/>
    </row>
    <row r="7" spans="2:4" ht="15">
      <c r="B7" s="4"/>
      <c r="C7" s="2"/>
      <c r="D7" s="5"/>
    </row>
    <row r="8" spans="2:4" ht="15.75" thickBot="1">
      <c r="B8" s="6" t="s">
        <v>4</v>
      </c>
      <c r="C8" s="7" t="s">
        <v>2</v>
      </c>
      <c r="D8" s="18"/>
    </row>
    <row r="10" ht="15.75" thickBot="1"/>
    <row r="11" spans="2:4" ht="15.75">
      <c r="B11" s="11" t="s">
        <v>3</v>
      </c>
      <c r="C11" s="3"/>
      <c r="D11" s="8"/>
    </row>
    <row r="12" spans="2:4" ht="15">
      <c r="B12" s="4"/>
      <c r="C12" s="2"/>
      <c r="D12" s="5"/>
    </row>
    <row r="13" spans="2:4" ht="15">
      <c r="B13" s="4" t="s">
        <v>5</v>
      </c>
      <c r="C13" s="2" t="s">
        <v>7</v>
      </c>
      <c r="D13" s="16"/>
    </row>
    <row r="14" spans="2:4" ht="15.75" thickBot="1">
      <c r="B14" s="6" t="s">
        <v>6</v>
      </c>
      <c r="C14" s="7" t="s">
        <v>8</v>
      </c>
      <c r="D14" s="17"/>
    </row>
    <row r="16" spans="2:5" ht="15.75" thickBot="1">
      <c r="B16" s="1"/>
      <c r="C16" s="1"/>
      <c r="D16" s="1"/>
      <c r="E16" s="1"/>
    </row>
    <row r="17" spans="2:8" ht="15.75">
      <c r="B17" s="11" t="s">
        <v>13</v>
      </c>
      <c r="C17" s="3"/>
      <c r="D17" s="8"/>
      <c r="E17" s="1"/>
      <c r="F17" s="11" t="s">
        <v>14</v>
      </c>
      <c r="G17" s="3"/>
      <c r="H17" s="8"/>
    </row>
    <row r="18" spans="2:8" ht="15">
      <c r="B18" s="4"/>
      <c r="C18" s="2"/>
      <c r="D18" s="5"/>
      <c r="E18" s="1"/>
      <c r="F18" s="4"/>
      <c r="G18" s="2"/>
      <c r="H18" s="5"/>
    </row>
    <row r="19" spans="2:8" ht="15">
      <c r="B19" s="12" t="s">
        <v>11</v>
      </c>
      <c r="C19" s="10" t="s">
        <v>18</v>
      </c>
      <c r="D19" s="15"/>
      <c r="E19" s="1"/>
      <c r="F19" s="4" t="s">
        <v>15</v>
      </c>
      <c r="G19" s="2"/>
      <c r="H19" s="16"/>
    </row>
    <row r="20" spans="2:8" ht="15.75" thickBot="1">
      <c r="B20" s="13" t="s">
        <v>12</v>
      </c>
      <c r="C20" s="14" t="s">
        <v>19</v>
      </c>
      <c r="D20" s="18"/>
      <c r="F20" s="6" t="s">
        <v>16</v>
      </c>
      <c r="G20" s="7"/>
      <c r="H20" s="17"/>
    </row>
  </sheetData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3"/>
  <legacyDrawing r:id="rId2"/>
  <oleObjects>
    <oleObject progId="Paint.Picture" shapeId="117919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B1:I23"/>
  <sheetViews>
    <sheetView workbookViewId="0" topLeftCell="A1">
      <selection activeCell="A1" sqref="A1"/>
    </sheetView>
  </sheetViews>
  <sheetFormatPr defaultColWidth="11.5546875" defaultRowHeight="15"/>
  <cols>
    <col min="1" max="1" width="3.21484375" style="0" customWidth="1"/>
    <col min="2" max="2" width="32.3359375" style="0" customWidth="1"/>
    <col min="3" max="3" width="9.3359375" style="0" customWidth="1"/>
    <col min="4" max="4" width="11.21484375" style="0" customWidth="1"/>
    <col min="5" max="5" width="9.6640625" style="0" customWidth="1"/>
    <col min="6" max="6" width="6.6640625" style="0" customWidth="1"/>
    <col min="8" max="8" width="6.6640625" style="0" customWidth="1"/>
    <col min="10" max="10" width="6.3359375" style="0" customWidth="1"/>
  </cols>
  <sheetData>
    <row r="1" spans="2:3" ht="18">
      <c r="B1" s="9" t="s">
        <v>29</v>
      </c>
      <c r="C1" s="9"/>
    </row>
    <row r="2" ht="15.75" thickBot="1"/>
    <row r="3" spans="2:5" ht="15.75">
      <c r="B3" s="11" t="s">
        <v>17</v>
      </c>
      <c r="C3" s="32"/>
      <c r="D3" s="3"/>
      <c r="E3" s="8"/>
    </row>
    <row r="4" spans="2:5" ht="15">
      <c r="B4" s="4"/>
      <c r="C4" s="2"/>
      <c r="D4" s="2"/>
      <c r="E4" s="5"/>
    </row>
    <row r="5" spans="2:5" ht="15">
      <c r="B5" s="4" t="s">
        <v>10</v>
      </c>
      <c r="C5" s="2"/>
      <c r="D5" s="19" t="s">
        <v>0</v>
      </c>
      <c r="E5" s="23"/>
    </row>
    <row r="6" spans="2:5" ht="15">
      <c r="B6" s="4" t="s">
        <v>9</v>
      </c>
      <c r="C6" s="2"/>
      <c r="D6" s="19" t="s">
        <v>1</v>
      </c>
      <c r="E6" s="23"/>
    </row>
    <row r="7" spans="2:5" ht="15">
      <c r="B7" s="4"/>
      <c r="C7" s="2"/>
      <c r="D7" s="19"/>
      <c r="E7" s="24"/>
    </row>
    <row r="8" spans="2:5" ht="15.75" thickBot="1">
      <c r="B8" s="6" t="s">
        <v>4</v>
      </c>
      <c r="C8" s="7"/>
      <c r="D8" s="20" t="s">
        <v>2</v>
      </c>
      <c r="E8" s="25"/>
    </row>
    <row r="9" spans="4:5" ht="15.75" thickBot="1">
      <c r="D9" s="21"/>
      <c r="E9" s="21"/>
    </row>
    <row r="10" spans="2:5" ht="15.75">
      <c r="B10" s="11" t="s">
        <v>3</v>
      </c>
      <c r="C10" s="32"/>
      <c r="D10" s="22"/>
      <c r="E10" s="26"/>
    </row>
    <row r="11" spans="2:5" ht="15">
      <c r="B11" s="4"/>
      <c r="C11" s="2"/>
      <c r="D11" s="19"/>
      <c r="E11" s="24"/>
    </row>
    <row r="12" spans="2:5" ht="15">
      <c r="B12" s="4" t="s">
        <v>5</v>
      </c>
      <c r="C12" s="2"/>
      <c r="D12" s="19" t="s">
        <v>7</v>
      </c>
      <c r="E12" s="27"/>
    </row>
    <row r="13" spans="2:5" ht="15.75" thickBot="1">
      <c r="B13" s="6" t="s">
        <v>6</v>
      </c>
      <c r="C13" s="7"/>
      <c r="D13" s="20" t="s">
        <v>8</v>
      </c>
      <c r="E13" s="28"/>
    </row>
    <row r="14" spans="4:5" ht="15.75" thickBot="1">
      <c r="D14" s="21"/>
      <c r="E14" s="21"/>
    </row>
    <row r="15" spans="2:5" ht="15.75">
      <c r="B15" s="11" t="s">
        <v>13</v>
      </c>
      <c r="C15" s="32"/>
      <c r="D15" s="22"/>
      <c r="E15" s="26"/>
    </row>
    <row r="16" spans="2:6" ht="15.75" thickBot="1">
      <c r="B16" s="4"/>
      <c r="C16" s="2"/>
      <c r="D16" s="19"/>
      <c r="E16" s="24"/>
      <c r="F16" s="1"/>
    </row>
    <row r="17" spans="2:9" ht="15.75">
      <c r="B17" s="12" t="s">
        <v>11</v>
      </c>
      <c r="C17" s="23"/>
      <c r="D17" s="33" t="s">
        <v>25</v>
      </c>
      <c r="E17" s="35"/>
      <c r="F17" s="1"/>
      <c r="G17" s="11" t="s">
        <v>14</v>
      </c>
      <c r="H17" s="3"/>
      <c r="I17" s="8"/>
    </row>
    <row r="18" spans="2:9" ht="15.75" thickBot="1">
      <c r="B18" s="13" t="s">
        <v>12</v>
      </c>
      <c r="C18" s="25"/>
      <c r="D18" s="34" t="s">
        <v>25</v>
      </c>
      <c r="E18" s="31"/>
      <c r="F18" s="1"/>
      <c r="G18" s="4"/>
      <c r="H18" s="2"/>
      <c r="I18" s="5"/>
    </row>
    <row r="19" spans="4:9" ht="15.75" thickBot="1">
      <c r="D19" s="21"/>
      <c r="E19" s="21"/>
      <c r="F19" s="1"/>
      <c r="G19" s="29" t="s">
        <v>23</v>
      </c>
      <c r="H19" s="19" t="s">
        <v>28</v>
      </c>
      <c r="I19" s="36"/>
    </row>
    <row r="20" spans="2:9" ht="16.5" thickBot="1">
      <c r="B20" s="11" t="s">
        <v>22</v>
      </c>
      <c r="C20" s="32"/>
      <c r="D20" s="22"/>
      <c r="E20" s="26"/>
      <c r="G20" s="30" t="s">
        <v>24</v>
      </c>
      <c r="H20" s="20" t="s">
        <v>28</v>
      </c>
      <c r="I20" s="37"/>
    </row>
    <row r="21" spans="2:5" ht="15">
      <c r="B21" s="4"/>
      <c r="C21" s="2"/>
      <c r="D21" s="19"/>
      <c r="E21" s="24"/>
    </row>
    <row r="22" spans="2:5" ht="15">
      <c r="B22" s="4" t="s">
        <v>20</v>
      </c>
      <c r="C22" s="2"/>
      <c r="D22" s="19" t="s">
        <v>21</v>
      </c>
      <c r="E22" s="23"/>
    </row>
    <row r="23" spans="2:5" ht="15.75" thickBot="1">
      <c r="B23" s="6" t="s">
        <v>27</v>
      </c>
      <c r="C23" s="7"/>
      <c r="D23" s="20" t="s">
        <v>26</v>
      </c>
      <c r="E23" s="31"/>
    </row>
  </sheetData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3"/>
  <legacyDrawing r:id="rId2"/>
  <oleObjects>
    <oleObject progId="Paint.Picture" shapeId="43593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B1:I23"/>
  <sheetViews>
    <sheetView workbookViewId="0" topLeftCell="A1">
      <selection activeCell="A1" sqref="A1"/>
    </sheetView>
  </sheetViews>
  <sheetFormatPr defaultColWidth="11.5546875" defaultRowHeight="15"/>
  <cols>
    <col min="1" max="1" width="3.21484375" style="0" customWidth="1"/>
    <col min="2" max="2" width="32.3359375" style="0" customWidth="1"/>
    <col min="3" max="3" width="9.3359375" style="0" customWidth="1"/>
    <col min="4" max="4" width="11.21484375" style="0" customWidth="1"/>
    <col min="5" max="5" width="9.6640625" style="0" customWidth="1"/>
    <col min="6" max="6" width="6.6640625" style="0" customWidth="1"/>
    <col min="8" max="8" width="6.6640625" style="0" customWidth="1"/>
    <col min="10" max="10" width="6.3359375" style="0" customWidth="1"/>
  </cols>
  <sheetData>
    <row r="1" spans="2:3" ht="18">
      <c r="B1" s="9" t="s">
        <v>29</v>
      </c>
      <c r="C1" s="9"/>
    </row>
    <row r="2" ht="15.75" thickBot="1"/>
    <row r="3" spans="2:5" ht="15.75">
      <c r="B3" s="11" t="s">
        <v>17</v>
      </c>
      <c r="C3" s="32"/>
      <c r="D3" s="3"/>
      <c r="E3" s="8"/>
    </row>
    <row r="4" spans="2:5" ht="15">
      <c r="B4" s="4"/>
      <c r="C4" s="2"/>
      <c r="D4" s="2"/>
      <c r="E4" s="5"/>
    </row>
    <row r="5" spans="2:5" ht="15">
      <c r="B5" s="4" t="s">
        <v>10</v>
      </c>
      <c r="C5" s="2"/>
      <c r="D5" s="19" t="s">
        <v>0</v>
      </c>
      <c r="E5" s="23">
        <v>50</v>
      </c>
    </row>
    <row r="6" spans="2:5" ht="15">
      <c r="B6" s="4" t="s">
        <v>9</v>
      </c>
      <c r="C6" s="2"/>
      <c r="D6" s="19" t="s">
        <v>1</v>
      </c>
      <c r="E6" s="23">
        <v>30</v>
      </c>
    </row>
    <row r="7" spans="2:5" ht="15">
      <c r="B7" s="4"/>
      <c r="C7" s="2"/>
      <c r="D7" s="19"/>
      <c r="E7" s="24"/>
    </row>
    <row r="8" spans="2:5" ht="15.75" thickBot="1">
      <c r="B8" s="6" t="s">
        <v>4</v>
      </c>
      <c r="C8" s="7"/>
      <c r="D8" s="20" t="s">
        <v>2</v>
      </c>
      <c r="E8" s="25">
        <v>5</v>
      </c>
    </row>
    <row r="9" spans="4:5" ht="15.75" thickBot="1">
      <c r="D9" s="21"/>
      <c r="E9" s="21"/>
    </row>
    <row r="10" spans="2:5" ht="15.75">
      <c r="B10" s="11" t="s">
        <v>3</v>
      </c>
      <c r="C10" s="32"/>
      <c r="D10" s="22"/>
      <c r="E10" s="26"/>
    </row>
    <row r="11" spans="2:5" ht="15">
      <c r="B11" s="4"/>
      <c r="C11" s="2"/>
      <c r="D11" s="19"/>
      <c r="E11" s="24"/>
    </row>
    <row r="12" spans="2:5" ht="15">
      <c r="B12" s="4" t="s">
        <v>5</v>
      </c>
      <c r="C12" s="2"/>
      <c r="D12" s="19" t="s">
        <v>7</v>
      </c>
      <c r="E12" s="27"/>
    </row>
    <row r="13" spans="2:5" ht="15.75" thickBot="1">
      <c r="B13" s="6" t="s">
        <v>6</v>
      </c>
      <c r="C13" s="7"/>
      <c r="D13" s="20" t="s">
        <v>8</v>
      </c>
      <c r="E13" s="28">
        <f>4*E8^2+2*E8*E5+2*E8*E6</f>
        <v>900</v>
      </c>
    </row>
    <row r="14" spans="4:5" ht="15.75" thickBot="1">
      <c r="D14" s="21"/>
      <c r="E14" s="21"/>
    </row>
    <row r="15" spans="2:5" ht="15.75">
      <c r="B15" s="11" t="s">
        <v>13</v>
      </c>
      <c r="C15" s="32"/>
      <c r="D15" s="22"/>
      <c r="E15" s="26"/>
    </row>
    <row r="16" spans="2:6" ht="15.75" thickBot="1">
      <c r="B16" s="4"/>
      <c r="C16" s="2"/>
      <c r="D16" s="19"/>
      <c r="E16" s="24"/>
      <c r="F16" s="1"/>
    </row>
    <row r="17" spans="2:9" ht="15.75">
      <c r="B17" s="12" t="s">
        <v>11</v>
      </c>
      <c r="C17" s="23"/>
      <c r="D17" s="33" t="s">
        <v>25</v>
      </c>
      <c r="E17" s="35"/>
      <c r="F17" s="1"/>
      <c r="G17" s="11" t="s">
        <v>14</v>
      </c>
      <c r="H17" s="3"/>
      <c r="I17" s="8"/>
    </row>
    <row r="18" spans="2:9" ht="15.75" thickBot="1">
      <c r="B18" s="13" t="s">
        <v>12</v>
      </c>
      <c r="C18" s="25">
        <v>850</v>
      </c>
      <c r="D18" s="34" t="s">
        <v>25</v>
      </c>
      <c r="E18" s="31">
        <f>E13*0.0001*C18</f>
        <v>76.50000000000001</v>
      </c>
      <c r="F18" s="1"/>
      <c r="G18" s="4"/>
      <c r="H18" s="2"/>
      <c r="I18" s="5"/>
    </row>
    <row r="19" spans="4:9" ht="15.75" thickBot="1">
      <c r="D19" s="21"/>
      <c r="E19" s="21"/>
      <c r="F19" s="1"/>
      <c r="G19" s="29" t="s">
        <v>23</v>
      </c>
      <c r="H19" s="19" t="s">
        <v>28</v>
      </c>
      <c r="I19" s="36">
        <f>E18+E23</f>
        <v>264</v>
      </c>
    </row>
    <row r="20" spans="2:9" ht="16.5" thickBot="1">
      <c r="B20" s="11" t="s">
        <v>22</v>
      </c>
      <c r="C20" s="32"/>
      <c r="D20" s="22"/>
      <c r="E20" s="26"/>
      <c r="G20" s="30" t="s">
        <v>24</v>
      </c>
      <c r="H20" s="20" t="s">
        <v>28</v>
      </c>
      <c r="I20" s="37"/>
    </row>
    <row r="21" spans="2:5" ht="15">
      <c r="B21" s="4"/>
      <c r="C21" s="2"/>
      <c r="D21" s="19"/>
      <c r="E21" s="24"/>
    </row>
    <row r="22" spans="2:5" ht="15">
      <c r="B22" s="4" t="s">
        <v>20</v>
      </c>
      <c r="C22" s="2"/>
      <c r="D22" s="19" t="s">
        <v>21</v>
      </c>
      <c r="E22" s="23">
        <v>2.5</v>
      </c>
    </row>
    <row r="23" spans="2:5" ht="15.75" thickBot="1">
      <c r="B23" s="6" t="s">
        <v>27</v>
      </c>
      <c r="C23" s="7"/>
      <c r="D23" s="20" t="s">
        <v>26</v>
      </c>
      <c r="E23" s="31">
        <f>E22*75</f>
        <v>187.5</v>
      </c>
    </row>
  </sheetData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3"/>
  <legacyDrawing r:id="rId2"/>
  <oleObjects>
    <oleObject progId="Paint.Picture" shapeId="192221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B1:I23"/>
  <sheetViews>
    <sheetView tabSelected="1" workbookViewId="0" topLeftCell="A1">
      <selection activeCell="A1" sqref="A1"/>
    </sheetView>
  </sheetViews>
  <sheetFormatPr defaultColWidth="11.5546875" defaultRowHeight="15"/>
  <cols>
    <col min="1" max="1" width="3.21484375" style="0" customWidth="1"/>
    <col min="2" max="2" width="32.3359375" style="0" customWidth="1"/>
    <col min="3" max="3" width="9.3359375" style="0" customWidth="1"/>
    <col min="4" max="4" width="11.21484375" style="0" customWidth="1"/>
    <col min="5" max="5" width="9.6640625" style="0" customWidth="1"/>
    <col min="6" max="6" width="6.6640625" style="0" customWidth="1"/>
    <col min="8" max="8" width="6.6640625" style="0" customWidth="1"/>
    <col min="10" max="10" width="6.3359375" style="0" customWidth="1"/>
  </cols>
  <sheetData>
    <row r="1" spans="2:3" ht="18">
      <c r="B1" s="9" t="s">
        <v>29</v>
      </c>
      <c r="C1" s="9"/>
    </row>
    <row r="2" ht="15.75" thickBot="1"/>
    <row r="3" spans="2:5" ht="15.75">
      <c r="B3" s="11" t="s">
        <v>17</v>
      </c>
      <c r="C3" s="32"/>
      <c r="D3" s="3"/>
      <c r="E3" s="8"/>
    </row>
    <row r="4" spans="2:5" ht="15">
      <c r="B4" s="4"/>
      <c r="C4" s="2"/>
      <c r="D4" s="2"/>
      <c r="E4" s="5"/>
    </row>
    <row r="5" spans="2:5" ht="15">
      <c r="B5" s="4" t="s">
        <v>10</v>
      </c>
      <c r="C5" s="2"/>
      <c r="D5" s="19" t="s">
        <v>0</v>
      </c>
      <c r="E5" s="23">
        <v>50</v>
      </c>
    </row>
    <row r="6" spans="2:5" ht="15">
      <c r="B6" s="4" t="s">
        <v>9</v>
      </c>
      <c r="C6" s="2"/>
      <c r="D6" s="19" t="s">
        <v>1</v>
      </c>
      <c r="E6" s="23">
        <v>30</v>
      </c>
    </row>
    <row r="7" spans="2:5" ht="15">
      <c r="B7" s="4"/>
      <c r="C7" s="2"/>
      <c r="D7" s="19"/>
      <c r="E7" s="24"/>
    </row>
    <row r="8" spans="2:5" ht="15.75" thickBot="1">
      <c r="B8" s="6" t="s">
        <v>4</v>
      </c>
      <c r="C8" s="7"/>
      <c r="D8" s="20" t="s">
        <v>2</v>
      </c>
      <c r="E8" s="25">
        <v>5</v>
      </c>
    </row>
    <row r="9" spans="4:5" ht="15.75" thickBot="1">
      <c r="D9" s="21"/>
      <c r="E9" s="21"/>
    </row>
    <row r="10" spans="2:5" ht="15.75">
      <c r="B10" s="11" t="s">
        <v>3</v>
      </c>
      <c r="C10" s="32"/>
      <c r="D10" s="22"/>
      <c r="E10" s="26"/>
    </row>
    <row r="11" spans="2:5" ht="15">
      <c r="B11" s="4"/>
      <c r="C11" s="2"/>
      <c r="D11" s="19"/>
      <c r="E11" s="24"/>
    </row>
    <row r="12" spans="2:5" ht="15">
      <c r="B12" s="4" t="s">
        <v>5</v>
      </c>
      <c r="C12" s="2"/>
      <c r="D12" s="19" t="s">
        <v>7</v>
      </c>
      <c r="E12" s="27">
        <f>8*E8+4*E5+4*E6</f>
        <v>360</v>
      </c>
    </row>
    <row r="13" spans="2:5" ht="15.75" thickBot="1">
      <c r="B13" s="6" t="s">
        <v>6</v>
      </c>
      <c r="C13" s="7"/>
      <c r="D13" s="20" t="s">
        <v>8</v>
      </c>
      <c r="E13" s="28">
        <f>4*E8^2+2*E8*E5+2*E8*E6</f>
        <v>900</v>
      </c>
    </row>
    <row r="14" spans="4:5" ht="15.75" thickBot="1">
      <c r="D14" s="21"/>
      <c r="E14" s="21"/>
    </row>
    <row r="15" spans="2:5" ht="15.75">
      <c r="B15" s="11" t="s">
        <v>13</v>
      </c>
      <c r="C15" s="32"/>
      <c r="D15" s="22"/>
      <c r="E15" s="26"/>
    </row>
    <row r="16" spans="2:6" ht="15.75" thickBot="1">
      <c r="B16" s="4"/>
      <c r="C16" s="2"/>
      <c r="D16" s="19"/>
      <c r="E16" s="24"/>
      <c r="F16" s="1"/>
    </row>
    <row r="17" spans="2:9" ht="15.75">
      <c r="B17" s="12" t="s">
        <v>11</v>
      </c>
      <c r="C17" s="23">
        <v>20</v>
      </c>
      <c r="D17" s="33" t="s">
        <v>25</v>
      </c>
      <c r="E17" s="35">
        <f>E12*0.01*C17</f>
        <v>72</v>
      </c>
      <c r="F17" s="1"/>
      <c r="G17" s="11" t="s">
        <v>14</v>
      </c>
      <c r="H17" s="3"/>
      <c r="I17" s="8"/>
    </row>
    <row r="18" spans="2:9" ht="15.75" thickBot="1">
      <c r="B18" s="13" t="s">
        <v>12</v>
      </c>
      <c r="C18" s="25">
        <v>850</v>
      </c>
      <c r="D18" s="34" t="s">
        <v>25</v>
      </c>
      <c r="E18" s="31">
        <f>E13*0.0001*C18</f>
        <v>76.50000000000001</v>
      </c>
      <c r="F18" s="1"/>
      <c r="G18" s="4"/>
      <c r="H18" s="2"/>
      <c r="I18" s="5"/>
    </row>
    <row r="19" spans="4:9" ht="15.75" thickBot="1">
      <c r="D19" s="21"/>
      <c r="E19" s="21"/>
      <c r="F19" s="1"/>
      <c r="G19" s="29" t="s">
        <v>23</v>
      </c>
      <c r="H19" s="19" t="s">
        <v>28</v>
      </c>
      <c r="I19" s="36">
        <f>E17+E18+E23</f>
        <v>336</v>
      </c>
    </row>
    <row r="20" spans="2:9" ht="16.5" thickBot="1">
      <c r="B20" s="11" t="s">
        <v>22</v>
      </c>
      <c r="C20" s="32"/>
      <c r="D20" s="22"/>
      <c r="E20" s="26"/>
      <c r="G20" s="30" t="s">
        <v>24</v>
      </c>
      <c r="H20" s="20" t="s">
        <v>28</v>
      </c>
      <c r="I20" s="37">
        <f>I19*1.19</f>
        <v>399.84</v>
      </c>
    </row>
    <row r="21" spans="2:5" ht="15">
      <c r="B21" s="4"/>
      <c r="C21" s="2"/>
      <c r="D21" s="19"/>
      <c r="E21" s="24"/>
    </row>
    <row r="22" spans="2:5" ht="15">
      <c r="B22" s="4" t="s">
        <v>20</v>
      </c>
      <c r="C22" s="2"/>
      <c r="D22" s="19" t="s">
        <v>21</v>
      </c>
      <c r="E22" s="23">
        <v>2.5</v>
      </c>
    </row>
    <row r="23" spans="2:5" ht="15.75" thickBot="1">
      <c r="B23" s="6" t="s">
        <v>27</v>
      </c>
      <c r="C23" s="7"/>
      <c r="D23" s="20" t="s">
        <v>26</v>
      </c>
      <c r="E23" s="31">
        <f>E22*75</f>
        <v>187.5</v>
      </c>
    </row>
  </sheetData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3"/>
  <legacyDrawing r:id="rId2"/>
  <oleObjects>
    <oleObject progId="Paint.Picture" shapeId="114090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RPDT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Rec</dc:creator>
  <cp:keywords/>
  <dc:description/>
  <cp:lastModifiedBy>Reckelkamm</cp:lastModifiedBy>
  <cp:lastPrinted>2003-09-22T10:20:14Z</cp:lastPrinted>
  <dcterms:created xsi:type="dcterms:W3CDTF">2003-09-22T09:51:52Z</dcterms:created>
  <dcterms:modified xsi:type="dcterms:W3CDTF">2007-08-22T18:08:23Z</dcterms:modified>
  <cp:category/>
  <cp:version/>
  <cp:contentType/>
  <cp:contentStatus/>
</cp:coreProperties>
</file>